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https://d.docs.live.net/31766851ce40000f/Emprendimiento/AnalitiX/Cursos/25_11 FINANZAS/U3_Métricas financieras/"/>
    </mc:Choice>
  </mc:AlternateContent>
  <xr:revisionPtr revIDLastSave="58" documentId="8_{1F425181-A43B-114E-AF8F-87F1747DE81C}" xr6:coauthVersionLast="47" xr6:coauthVersionMax="47" xr10:uidLastSave="{C270D41D-055E-304E-8933-E8C870B5AC98}"/>
  <bookViews>
    <workbookView xWindow="0" yWindow="660" windowWidth="16920" windowHeight="14740" xr2:uid="{00000000-000D-0000-FFFF-FFFF00000000}"/>
  </bookViews>
  <sheets>
    <sheet name="Caso Unidad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 s="1"/>
  <c r="C24" i="1"/>
  <c r="D23" i="1"/>
  <c r="C23" i="1"/>
  <c r="D22" i="1"/>
  <c r="C22" i="1"/>
  <c r="E22" i="1" s="1"/>
  <c r="E21" i="1"/>
  <c r="E23" i="1"/>
  <c r="D21" i="1"/>
  <c r="C21" i="1"/>
  <c r="E20" i="1"/>
  <c r="E13" i="1"/>
  <c r="E14" i="1"/>
  <c r="E15" i="1"/>
  <c r="E16" i="1"/>
  <c r="E17" i="1"/>
  <c r="E12" i="1"/>
  <c r="D20" i="1"/>
  <c r="C20" i="1"/>
</calcChain>
</file>

<file path=xl/sharedStrings.xml><?xml version="1.0" encoding="utf-8"?>
<sst xmlns="http://schemas.openxmlformats.org/spreadsheetml/2006/main" count="25" uniqueCount="21">
  <si>
    <t>Concepto</t>
  </si>
  <si>
    <t>2023</t>
  </si>
  <si>
    <t>2024</t>
  </si>
  <si>
    <t>Ingresos atribuibles a publicidad</t>
  </si>
  <si>
    <t>Gasto en publicidad</t>
  </si>
  <si>
    <t>Nuevos clientes</t>
  </si>
  <si>
    <t>Gasto total en captación</t>
  </si>
  <si>
    <t>Utilidad de operación</t>
  </si>
  <si>
    <t>Activos totales</t>
  </si>
  <si>
    <t>CASO PRÁCTICO DATAGROWTH ACADEMY</t>
  </si>
  <si>
    <t xml:space="preserve">
Caso práctico elaborado por: PhD. Lesly Herrera . Queda estrictamente prohibida su reproducción sin autorización.</t>
  </si>
  <si>
    <t>ROAS (Ingresos/Gasto en publicidad)</t>
  </si>
  <si>
    <t>En 2023, por cada peso invertido estoy generando 2.5 pesos en ventas</t>
  </si>
  <si>
    <t>%Variación</t>
  </si>
  <si>
    <t>CAC (Gasto total en captación /Nuevos clientes)</t>
  </si>
  <si>
    <t xml:space="preserve">El CAC se redujo casi a la mitad. </t>
  </si>
  <si>
    <t>ROI (Utilidad de operación / Activos totales)</t>
  </si>
  <si>
    <t>La rentabilida de la empresa, prácticamente se triplicó</t>
  </si>
  <si>
    <t>Margen de operación (Utilidad/Ingresos)</t>
  </si>
  <si>
    <t>Rotación del activo (Ingreso/Activos totales)</t>
  </si>
  <si>
    <t>¿En qué parte del ciclo del ROI (invertir bien, usar la inversión para vender, administrar
costos para generar utilidad) tuvo el mayor impacto la estrategia de DataGrowth Academy?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</si>
</sst>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6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164" fontId="2" fillId="0" borderId="0" xfId="0" applyNumberFormat="1" applyFont="1"/>
    <xf numFmtId="44" fontId="2" fillId="0" borderId="0" xfId="1" applyFont="1"/>
    <xf numFmtId="9" fontId="2" fillId="0" borderId="0" xfId="2" applyFont="1"/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6" fontId="2" fillId="0" borderId="0" xfId="1" applyNumberFormat="1" applyFont="1"/>
    <xf numFmtId="166" fontId="2" fillId="0" borderId="0" xfId="0" applyNumberFormat="1" applyFont="1"/>
    <xf numFmtId="0" fontId="2" fillId="0" borderId="0" xfId="0" applyFont="1" applyAlignment="1">
      <alignment wrapText="1"/>
    </xf>
    <xf numFmtId="9" fontId="2" fillId="4" borderId="0" xfId="2" applyFont="1" applyFill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622300</xdr:colOff>
      <xdr:row>0</xdr:row>
      <xdr:rowOff>0</xdr:rowOff>
    </xdr:from>
    <xdr:to>
      <xdr:col>2</xdr:col>
      <xdr:colOff>510220</xdr:colOff>
      <xdr:row>6</xdr:row>
      <xdr:rowOff>188892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8BDCD6-7B84-79F7-9405-8ADD008FC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t="25067" r="-1067" b="32000"/>
        <a:stretch>
          <a:fillRect/>
        </a:stretch>
      </xdr:blipFill>
      <xdr:spPr>
        <a:xfrm>
          <a:off x="1295400" y="0"/>
          <a:ext cx="3314700" cy="1408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F26"/>
  <sheetViews>
    <sheetView showGridLines="0" tabSelected="1" topLeftCell="A9" zoomScale="125" workbookViewId="0">
      <selection activeCell="E24" sqref="E24"/>
    </sheetView>
  </sheetViews>
  <sheetFormatPr baseColWidth="10" defaultColWidth="8.83203125" defaultRowHeight="16" x14ac:dyDescent="0.2"/>
  <cols>
    <col min="1" max="1" width="8.83203125" style="1"/>
    <col min="2" max="2" width="45" style="1" bestFit="1" customWidth="1"/>
    <col min="3" max="3" width="17" style="1" bestFit="1" customWidth="1"/>
    <col min="4" max="4" width="17.1640625" style="1" bestFit="1" customWidth="1"/>
    <col min="5" max="5" width="17.1640625" style="1" customWidth="1"/>
    <col min="6" max="16384" width="8.83203125" style="1"/>
  </cols>
  <sheetData>
    <row r="8" spans="2:5" x14ac:dyDescent="0.2">
      <c r="B8" s="9" t="s">
        <v>10</v>
      </c>
      <c r="C8" s="10"/>
      <c r="D8" s="10"/>
      <c r="E8" s="2"/>
    </row>
    <row r="9" spans="2:5" ht="50" customHeight="1" x14ac:dyDescent="0.2">
      <c r="B9" s="10"/>
      <c r="C9" s="10"/>
      <c r="D9" s="10"/>
      <c r="E9" s="2"/>
    </row>
    <row r="10" spans="2:5" x14ac:dyDescent="0.2">
      <c r="B10" s="8" t="s">
        <v>9</v>
      </c>
      <c r="C10" s="8"/>
      <c r="D10" s="8"/>
      <c r="E10" s="3"/>
    </row>
    <row r="11" spans="2:5" x14ac:dyDescent="0.2">
      <c r="B11" s="4" t="s">
        <v>0</v>
      </c>
      <c r="C11" s="4" t="s">
        <v>1</v>
      </c>
      <c r="D11" s="4" t="s">
        <v>2</v>
      </c>
      <c r="E11" s="4" t="s">
        <v>13</v>
      </c>
    </row>
    <row r="12" spans="2:5" x14ac:dyDescent="0.2">
      <c r="B12" s="1" t="s">
        <v>3</v>
      </c>
      <c r="C12" s="11">
        <v>9500000</v>
      </c>
      <c r="D12" s="11">
        <v>18700000</v>
      </c>
      <c r="E12" s="14">
        <f>(D12-C12)/C12</f>
        <v>0.96842105263157896</v>
      </c>
    </row>
    <row r="13" spans="2:5" x14ac:dyDescent="0.2">
      <c r="B13" s="1" t="s">
        <v>4</v>
      </c>
      <c r="C13" s="11">
        <v>3800000</v>
      </c>
      <c r="D13" s="11">
        <v>4200000</v>
      </c>
      <c r="E13" s="7">
        <f t="shared" ref="E13:E17" si="0">(D13-C13)/C13</f>
        <v>0.10526315789473684</v>
      </c>
    </row>
    <row r="14" spans="2:5" x14ac:dyDescent="0.2">
      <c r="B14" s="1" t="s">
        <v>5</v>
      </c>
      <c r="C14" s="12">
        <v>450</v>
      </c>
      <c r="D14" s="12">
        <v>960</v>
      </c>
      <c r="E14" s="7">
        <f t="shared" si="0"/>
        <v>1.1333333333333333</v>
      </c>
    </row>
    <row r="15" spans="2:5" x14ac:dyDescent="0.2">
      <c r="B15" s="1" t="s">
        <v>6</v>
      </c>
      <c r="C15" s="11">
        <v>5100000</v>
      </c>
      <c r="D15" s="11">
        <v>5950000</v>
      </c>
      <c r="E15" s="7">
        <f t="shared" si="0"/>
        <v>0.16666666666666666</v>
      </c>
    </row>
    <row r="16" spans="2:5" x14ac:dyDescent="0.2">
      <c r="B16" s="1" t="s">
        <v>7</v>
      </c>
      <c r="C16" s="11">
        <v>2200000</v>
      </c>
      <c r="D16" s="11">
        <v>6400000</v>
      </c>
      <c r="E16" s="7">
        <f t="shared" si="0"/>
        <v>1.9090909090909092</v>
      </c>
    </row>
    <row r="17" spans="2:6" x14ac:dyDescent="0.2">
      <c r="B17" s="1" t="s">
        <v>8</v>
      </c>
      <c r="C17" s="11">
        <v>18000000</v>
      </c>
      <c r="D17" s="11">
        <v>20500000</v>
      </c>
      <c r="E17" s="7">
        <f t="shared" si="0"/>
        <v>0.1388888888888889</v>
      </c>
    </row>
    <row r="19" spans="2:6" x14ac:dyDescent="0.2">
      <c r="B19" s="4" t="s">
        <v>0</v>
      </c>
      <c r="C19" s="4" t="s">
        <v>1</v>
      </c>
      <c r="D19" s="4" t="s">
        <v>2</v>
      </c>
      <c r="E19" s="4" t="s">
        <v>13</v>
      </c>
    </row>
    <row r="20" spans="2:6" x14ac:dyDescent="0.2">
      <c r="B20" s="1" t="s">
        <v>11</v>
      </c>
      <c r="C20" s="1">
        <f>C12/C13</f>
        <v>2.5</v>
      </c>
      <c r="D20" s="5">
        <f>D12/D13</f>
        <v>4.4523809523809526</v>
      </c>
      <c r="E20" s="7">
        <f t="shared" ref="E20:E26" si="1">(D20-C20)/C20</f>
        <v>0.78095238095238106</v>
      </c>
      <c r="F20" s="1" t="s">
        <v>12</v>
      </c>
    </row>
    <row r="21" spans="2:6" x14ac:dyDescent="0.2">
      <c r="B21" s="1" t="s">
        <v>14</v>
      </c>
      <c r="C21" s="6">
        <f>C15/C14</f>
        <v>11333.333333333334</v>
      </c>
      <c r="D21" s="6">
        <f>D15/D14</f>
        <v>6197.916666666667</v>
      </c>
      <c r="E21" s="7">
        <f t="shared" si="1"/>
        <v>-0.453125</v>
      </c>
      <c r="F21" s="1" t="s">
        <v>15</v>
      </c>
    </row>
    <row r="22" spans="2:6" x14ac:dyDescent="0.2">
      <c r="B22" s="1" t="s">
        <v>16</v>
      </c>
      <c r="C22" s="7">
        <f>C16/C17</f>
        <v>0.12222222222222222</v>
      </c>
      <c r="D22" s="7">
        <f>D16/D17</f>
        <v>0.31219512195121951</v>
      </c>
      <c r="E22" s="7">
        <f t="shared" si="1"/>
        <v>1.5543237250554323</v>
      </c>
      <c r="F22" s="1" t="s">
        <v>17</v>
      </c>
    </row>
    <row r="23" spans="2:6" x14ac:dyDescent="0.2">
      <c r="B23" s="1" t="s">
        <v>18</v>
      </c>
      <c r="C23" s="7">
        <f>C16/C12</f>
        <v>0.23157894736842105</v>
      </c>
      <c r="D23" s="7">
        <f>D16/D12</f>
        <v>0.34224598930481281</v>
      </c>
      <c r="E23" s="14">
        <f t="shared" si="1"/>
        <v>0.47788040836169171</v>
      </c>
    </row>
    <row r="24" spans="2:6" x14ac:dyDescent="0.2">
      <c r="B24" s="1" t="s">
        <v>19</v>
      </c>
      <c r="C24" s="5">
        <f>+C12/C17</f>
        <v>0.52777777777777779</v>
      </c>
      <c r="D24" s="5">
        <f>+D12/D17</f>
        <v>0.91219512195121955</v>
      </c>
      <c r="E24" s="14">
        <f t="shared" si="1"/>
        <v>0.7283697047496791</v>
      </c>
    </row>
    <row r="25" spans="2:6" x14ac:dyDescent="0.2">
      <c r="E25" s="7"/>
    </row>
    <row r="26" spans="2:6" ht="85" x14ac:dyDescent="0.2">
      <c r="B26" s="13" t="s">
        <v>20</v>
      </c>
      <c r="E26" s="7"/>
    </row>
  </sheetData>
  <mergeCells count="2">
    <mergeCell ref="B10:D10"/>
    <mergeCell ref="B8:D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Unidad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Lesly Herrera</cp:lastModifiedBy>
  <dcterms:created xsi:type="dcterms:W3CDTF">2025-11-13T01:32:44Z</dcterms:created>
  <dcterms:modified xsi:type="dcterms:W3CDTF">2025-11-14T15:53:20Z</dcterms:modified>
</cp:coreProperties>
</file>