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Zar\OneDrive\Documentos\ARDILLA\ICE MEXICO\INVESTIGACION PARA LA CONSULTORIA\"/>
    </mc:Choice>
  </mc:AlternateContent>
  <xr:revisionPtr revIDLastSave="0" documentId="8_{9BF2C693-8DBC-4EF3-BEB8-EE558EC49923}" xr6:coauthVersionLast="47" xr6:coauthVersionMax="47" xr10:uidLastSave="{00000000-0000-0000-0000-000000000000}"/>
  <bookViews>
    <workbookView xWindow="-108" yWindow="-108" windowWidth="23256" windowHeight="12456" xr2:uid="{681919DA-401F-49D9-8F29-51110E78565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G7" i="2"/>
  <c r="K10" i="1"/>
  <c r="J11" i="1"/>
  <c r="J10" i="1"/>
  <c r="K7" i="1"/>
  <c r="J6" i="1"/>
</calcChain>
</file>

<file path=xl/sharedStrings.xml><?xml version="1.0" encoding="utf-8"?>
<sst xmlns="http://schemas.openxmlformats.org/spreadsheetml/2006/main" count="19" uniqueCount="19">
  <si>
    <t>p = 0.5 (cuando no conoces la proporción)</t>
  </si>
  <si>
    <t>q = 0.5</t>
  </si>
  <si>
    <t>Ejemplo:</t>
  </si>
  <si>
    <t>Supongamos que queremos medir satisfacción laboral:</t>
  </si>
  <si>
    <t>Nivel de confianza: 95% asi que  Z = 1.96</t>
  </si>
  <si>
    <t>Margen de error: 5% asi que E = 0.05</t>
  </si>
  <si>
    <r>
      <t xml:space="preserve"> Resultado: </t>
    </r>
    <r>
      <rPr>
        <b/>
        <sz val="11"/>
        <color theme="1"/>
        <rFont val="Aptos Narrow"/>
        <family val="2"/>
        <scheme val="minor"/>
      </rPr>
      <t>384 personas</t>
    </r>
  </si>
  <si>
    <t>n=</t>
  </si>
  <si>
    <t>Significa que:</t>
  </si>
  <si>
    <r>
      <t>Necesitas encuestar al menos 384 personas</t>
    </r>
    <r>
      <rPr>
        <sz val="11"/>
        <color theme="1"/>
        <rFont val="Aptos Narrow"/>
        <family val="2"/>
        <scheme val="minor"/>
      </rPr>
      <t xml:space="preserve"> para poder estimar la satisfacción laboral con un nivel de confianza del 95% y un margen de error de mas menos 5%.</t>
    </r>
  </si>
  <si>
    <t>“Si encuesto a 384 personas seleccionadas aleatoriamente, puedo estar 95% seguro de que los resultados reflejan a toda la población, con un posible error de mas menos 5%.”</t>
  </si>
  <si>
    <t>Ejemplo con N = 2000</t>
  </si>
  <si>
    <r>
      <t xml:space="preserve"> Necesitarías </t>
    </r>
    <r>
      <rPr>
        <b/>
        <sz val="11"/>
        <color theme="1"/>
        <rFont val="Aptos Narrow"/>
        <family val="2"/>
        <scheme val="minor"/>
      </rPr>
      <t>aprox. 323 encuestas</t>
    </r>
  </si>
  <si>
    <t>N ajustada=</t>
  </si>
  <si>
    <t>n= 384</t>
  </si>
  <si>
    <t>1 mas 383/2000</t>
  </si>
  <si>
    <t xml:space="preserve">n ajustada= </t>
  </si>
  <si>
    <t>n</t>
  </si>
  <si>
    <t>1 + (n-1)/N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</si>
</sst>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1" xfId="0" applyBorder="1"/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BA29-389A-4268-8964-2F70391806C3}">
  <dimension ref="D4:L19"/>
  <sheetViews>
    <sheetView tabSelected="1" workbookViewId="0">
      <selection activeCell="D4" sqref="D4:P19"/>
    </sheetView>
  </sheetViews>
  <sheetFormatPr baseColWidth="10" defaultRowHeight="14.4" x14ac:dyDescent="0.3"/>
  <sheetData>
    <row r="4" spans="4:12" ht="23.4" x14ac:dyDescent="0.3">
      <c r="D4" s="1" t="s">
        <v>2</v>
      </c>
    </row>
    <row r="6" spans="4:12" x14ac:dyDescent="0.3">
      <c r="D6" t="s">
        <v>3</v>
      </c>
      <c r="I6" t="s">
        <v>7</v>
      </c>
      <c r="J6" s="3">
        <f>(1.96)^2</f>
        <v>3.8415999999999997</v>
      </c>
      <c r="K6" s="3">
        <v>0.5</v>
      </c>
      <c r="L6" s="3">
        <v>0.5</v>
      </c>
    </row>
    <row r="7" spans="4:12" x14ac:dyDescent="0.3">
      <c r="D7" s="2"/>
      <c r="K7">
        <f>0.05^2</f>
        <v>2.5000000000000005E-3</v>
      </c>
    </row>
    <row r="8" spans="4:12" x14ac:dyDescent="0.3">
      <c r="D8" s="2" t="s">
        <v>4</v>
      </c>
    </row>
    <row r="9" spans="4:12" x14ac:dyDescent="0.3">
      <c r="D9" s="2" t="s">
        <v>5</v>
      </c>
    </row>
    <row r="10" spans="4:12" x14ac:dyDescent="0.3">
      <c r="D10" s="2" t="s">
        <v>0</v>
      </c>
      <c r="J10" s="3">
        <f>J6*K6*L6</f>
        <v>0.96039999999999992</v>
      </c>
      <c r="K10">
        <f>J10/J11</f>
        <v>384.15999999999991</v>
      </c>
    </row>
    <row r="11" spans="4:12" x14ac:dyDescent="0.3">
      <c r="D11" s="2" t="s">
        <v>1</v>
      </c>
      <c r="J11">
        <f>K7</f>
        <v>2.5000000000000005E-3</v>
      </c>
    </row>
    <row r="14" spans="4:12" x14ac:dyDescent="0.3">
      <c r="D14" t="s">
        <v>6</v>
      </c>
    </row>
    <row r="16" spans="4:12" x14ac:dyDescent="0.3">
      <c r="D16" t="s">
        <v>8</v>
      </c>
    </row>
    <row r="17" spans="4:4" x14ac:dyDescent="0.3">
      <c r="D17" s="2"/>
    </row>
    <row r="18" spans="4:4" x14ac:dyDescent="0.3">
      <c r="D18" s="4" t="s">
        <v>9</v>
      </c>
    </row>
    <row r="19" spans="4:4" x14ac:dyDescent="0.3">
      <c r="D19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DAE2-7CCC-4D52-9847-83131FDD4DDD}">
  <dimension ref="C5:H16"/>
  <sheetViews>
    <sheetView workbookViewId="0">
      <selection activeCell="C5" sqref="C5:J17"/>
    </sheetView>
  </sheetViews>
  <sheetFormatPr baseColWidth="10" defaultRowHeight="14.4" x14ac:dyDescent="0.3"/>
  <sheetData>
    <row r="5" spans="3:8" ht="18" x14ac:dyDescent="0.3">
      <c r="C5" s="5" t="s">
        <v>11</v>
      </c>
    </row>
    <row r="6" spans="3:8" x14ac:dyDescent="0.3">
      <c r="F6" t="s">
        <v>13</v>
      </c>
      <c r="G6">
        <v>384</v>
      </c>
      <c r="H6">
        <f>G6/G7</f>
        <v>322.28283676038609</v>
      </c>
    </row>
    <row r="7" spans="3:8" x14ac:dyDescent="0.3">
      <c r="G7">
        <f>(1+(383/2000))</f>
        <v>1.1915</v>
      </c>
    </row>
    <row r="9" spans="3:8" x14ac:dyDescent="0.3">
      <c r="C9" t="s">
        <v>12</v>
      </c>
    </row>
    <row r="10" spans="3:8" x14ac:dyDescent="0.3">
      <c r="G10" t="s">
        <v>14</v>
      </c>
    </row>
    <row r="11" spans="3:8" x14ac:dyDescent="0.3">
      <c r="G11" t="s">
        <v>15</v>
      </c>
    </row>
    <row r="15" spans="3:8" x14ac:dyDescent="0.3">
      <c r="F15" t="s">
        <v>16</v>
      </c>
      <c r="G15" s="6" t="s">
        <v>17</v>
      </c>
    </row>
    <row r="16" spans="3:8" x14ac:dyDescent="0.3">
      <c r="G16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Guadalupe Patiño Ramos</dc:creator>
  <cp:lastModifiedBy>Ma. Guadalupe Patiño Ramos</cp:lastModifiedBy>
  <dcterms:created xsi:type="dcterms:W3CDTF">2026-04-06T21:08:20Z</dcterms:created>
  <dcterms:modified xsi:type="dcterms:W3CDTF">2026-04-06T21:41:55Z</dcterms:modified>
</cp:coreProperties>
</file>